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5" activeTab="0"/>
  </bookViews>
  <sheets>
    <sheet name="12м17" sheetId="1" r:id="rId1"/>
  </sheets>
  <definedNames>
    <definedName name="_xlnm.Print_Area" localSheetId="0">'12м17'!$A$1:$C$34</definedName>
    <definedName name="Excel_BuiltIn_Print_Area_2">'12м17'!$A$1:$C$37</definedName>
    <definedName name="Excel_BuiltIn_Print_Area_3">#REF!</definedName>
    <definedName name="Excel_BuiltIn_Print_Area_3_1">#REF!</definedName>
    <definedName name="Excel_BuiltIn_Print_Area_4">#REF!</definedName>
    <definedName name="Excel_BuiltIn_Print_Area_8">#REF!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<sst xmlns="http://schemas.openxmlformats.org/spreadsheetml/2006/main" count="51" uniqueCount="34">
  <si>
    <t>П оказники</t>
  </si>
  <si>
    <t>Од. вим.</t>
  </si>
  <si>
    <t>Факт. за 2017р.</t>
  </si>
  <si>
    <t>Обсяг  реалізованої  продукції (без ПДВ)</t>
  </si>
  <si>
    <t>тис.грн</t>
  </si>
  <si>
    <t>Обсяг реалізації з 1-го кбм.заготовленої</t>
  </si>
  <si>
    <t>грн.</t>
  </si>
  <si>
    <t>Заготівля від усіх видів рубок</t>
  </si>
  <si>
    <t>кбм.</t>
  </si>
  <si>
    <t xml:space="preserve">   - в т.ч. по гол.користуванню</t>
  </si>
  <si>
    <t>-“-</t>
  </si>
  <si>
    <t xml:space="preserve">                   із неї ділова(вкл.техдрова)</t>
  </si>
  <si>
    <t xml:space="preserve">   - проміжне користування  </t>
  </si>
  <si>
    <t>Вивозка деревини  всього</t>
  </si>
  <si>
    <t xml:space="preserve">   - в т.ч. лісоматеріали круглі</t>
  </si>
  <si>
    <t xml:space="preserve">   -          техсировина</t>
  </si>
  <si>
    <t xml:space="preserve">   -          дрова </t>
  </si>
  <si>
    <t xml:space="preserve">Реалізовано   деревини- всього </t>
  </si>
  <si>
    <t>Залишки деревини - всього:</t>
  </si>
  <si>
    <t>в т.ч. франко-нижній склад:</t>
  </si>
  <si>
    <t>Ціна 1-го м3 знеособленої деревини</t>
  </si>
  <si>
    <t>по реалізації (без ПДВ)</t>
  </si>
  <si>
    <t xml:space="preserve">Продукція переробки: </t>
  </si>
  <si>
    <t>Перероблено лісопродукції</t>
  </si>
  <si>
    <t>Випуск продукції з 1 м3 деревини</t>
  </si>
  <si>
    <t xml:space="preserve">Обсяг продукції в діючих цінах </t>
  </si>
  <si>
    <t>тис.грн.</t>
  </si>
  <si>
    <t xml:space="preserve">         Пиломатеріали</t>
  </si>
  <si>
    <t xml:space="preserve">         Заготовки для європіддонів</t>
  </si>
  <si>
    <t xml:space="preserve">         Техтріска</t>
  </si>
  <si>
    <t>Чисельність прац. в екв.п.з.</t>
  </si>
  <si>
    <t>осіб</t>
  </si>
  <si>
    <t>Чисельність штатних працівників</t>
  </si>
  <si>
    <t xml:space="preserve">Фонд  оплати праці всього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</si>
</sst>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"/>
    <numFmt numFmtId="167" formatCode="#,##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6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2" fillId="2" borderId="4" xfId="0" applyFont="1" applyFill="1" applyBorder="1" applyAlignment="1">
      <alignment horizontal="center"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2" fillId="0" borderId="4" xfId="0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" sqref="A3"/>
    </sheetView>
  </sheetViews>
  <sheetFormatPr defaultColWidth="9.00390625" defaultRowHeight="13.5" customHeight="1"/>
  <cols>
    <col min="1" max="1" width="53.375" style="1" customWidth="1"/>
    <col min="2" max="2" width="10.75390625" style="2" customWidth="1"/>
    <col min="3" max="3" width="11.625" style="2" customWidth="1"/>
    <col min="4" max="4" width="9.625" style="1" customWidth="1"/>
    <col min="5" max="253" width="9.125" style="1" customWidth="1"/>
    <col min="254" max="16384" width="9.125" style="0" customWidth="1"/>
  </cols>
  <sheetData>
    <row r="1" spans="1:3" ht="19.5" customHeight="1">
      <c r="A1" s="3"/>
      <c r="B1" s="3"/>
      <c r="C1" s="3"/>
    </row>
    <row r="2" spans="1:3" ht="15.75" customHeight="1">
      <c r="A2" s="4"/>
      <c r="B2" s="4"/>
      <c r="C2" s="4"/>
    </row>
    <row r="3" spans="1:3" ht="16.5" customHeight="1">
      <c r="A3" s="5"/>
      <c r="B3" s="5"/>
      <c r="C3" s="5"/>
    </row>
    <row r="4" spans="1:3" ht="13.5" customHeight="1">
      <c r="A4" s="6" t="s">
        <v>0</v>
      </c>
      <c r="B4" s="6" t="s">
        <v>1</v>
      </c>
      <c r="C4" s="7" t="s">
        <v>2</v>
      </c>
    </row>
    <row r="5" spans="1:3" ht="13.5" customHeight="1">
      <c r="A5" s="6"/>
      <c r="B5" s="6"/>
      <c r="C5" s="6"/>
    </row>
    <row r="6" spans="1:3" ht="13.5" customHeight="1">
      <c r="A6" s="6"/>
      <c r="B6" s="6"/>
      <c r="C6" s="6"/>
    </row>
    <row r="7" spans="1:3" ht="13.5" customHeight="1">
      <c r="A7" s="6"/>
      <c r="B7" s="6"/>
      <c r="C7" s="6"/>
    </row>
    <row r="8" spans="1:3" ht="13.5" customHeight="1">
      <c r="A8" s="8" t="s">
        <v>3</v>
      </c>
      <c r="B8" s="9" t="s">
        <v>4</v>
      </c>
      <c r="C8" s="10">
        <v>65064</v>
      </c>
    </row>
    <row r="9" spans="1:3" ht="13.5" customHeight="1">
      <c r="A9" s="11" t="s">
        <v>5</v>
      </c>
      <c r="B9" s="12" t="s">
        <v>6</v>
      </c>
      <c r="C9" s="13">
        <f>C8/C10*1000</f>
        <v>909.6043618062351</v>
      </c>
    </row>
    <row r="10" spans="1:3" ht="15.75" customHeight="1">
      <c r="A10" s="14" t="s">
        <v>7</v>
      </c>
      <c r="B10" s="12" t="s">
        <v>8</v>
      </c>
      <c r="C10" s="15">
        <f>C11+C13</f>
        <v>71530</v>
      </c>
    </row>
    <row r="11" spans="1:3" ht="13.5" customHeight="1">
      <c r="A11" s="16" t="s">
        <v>9</v>
      </c>
      <c r="B11" s="12" t="s">
        <v>10</v>
      </c>
      <c r="C11" s="15">
        <v>33954</v>
      </c>
    </row>
    <row r="12" spans="1:3" ht="13.5" customHeight="1">
      <c r="A12" s="16" t="s">
        <v>11</v>
      </c>
      <c r="B12" s="12" t="s">
        <v>10</v>
      </c>
      <c r="C12" s="15">
        <v>19758</v>
      </c>
    </row>
    <row r="13" spans="1:4" ht="13.5" customHeight="1">
      <c r="A13" s="16" t="s">
        <v>12</v>
      </c>
      <c r="B13" s="12" t="s">
        <v>10</v>
      </c>
      <c r="C13" s="15">
        <v>37576</v>
      </c>
      <c r="D13" s="2"/>
    </row>
    <row r="14" spans="1:3" ht="13.5" customHeight="1">
      <c r="A14" s="16" t="s">
        <v>11</v>
      </c>
      <c r="B14" s="12"/>
      <c r="C14" s="15">
        <v>14763</v>
      </c>
    </row>
    <row r="15" spans="1:3" ht="13.5" customHeight="1">
      <c r="A15" s="14" t="s">
        <v>13</v>
      </c>
      <c r="B15" s="12" t="s">
        <v>10</v>
      </c>
      <c r="C15" s="15">
        <f>C16+C17+C18</f>
        <v>63365</v>
      </c>
    </row>
    <row r="16" spans="1:6" ht="13.5" customHeight="1">
      <c r="A16" s="16" t="s">
        <v>14</v>
      </c>
      <c r="B16" s="12" t="s">
        <v>10</v>
      </c>
      <c r="C16" s="15">
        <v>23613</v>
      </c>
      <c r="E16" s="17"/>
      <c r="F16" s="18"/>
    </row>
    <row r="17" spans="1:3" ht="13.5" customHeight="1">
      <c r="A17" s="16" t="s">
        <v>15</v>
      </c>
      <c r="B17" s="12"/>
      <c r="C17" s="15">
        <v>5590</v>
      </c>
    </row>
    <row r="18" spans="1:3" ht="13.5" customHeight="1">
      <c r="A18" s="16" t="s">
        <v>16</v>
      </c>
      <c r="B18" s="12" t="s">
        <v>10</v>
      </c>
      <c r="C18" s="15">
        <v>34162</v>
      </c>
    </row>
    <row r="19" spans="1:3" ht="13.5" customHeight="1">
      <c r="A19" s="14" t="s">
        <v>17</v>
      </c>
      <c r="B19" s="12" t="s">
        <v>8</v>
      </c>
      <c r="C19" s="19">
        <v>22458</v>
      </c>
    </row>
    <row r="20" spans="1:3" ht="13.5" customHeight="1">
      <c r="A20" s="14" t="s">
        <v>18</v>
      </c>
      <c r="B20" s="12" t="s">
        <v>8</v>
      </c>
      <c r="C20" s="15">
        <v>3922</v>
      </c>
    </row>
    <row r="21" spans="1:3" ht="13.5" customHeight="1">
      <c r="A21" s="16" t="s">
        <v>19</v>
      </c>
      <c r="B21" s="12" t="s">
        <v>8</v>
      </c>
      <c r="C21" s="15">
        <v>1041</v>
      </c>
    </row>
    <row r="22" spans="1:3" ht="13.5" customHeight="1">
      <c r="A22" s="14" t="s">
        <v>20</v>
      </c>
      <c r="B22" s="12"/>
      <c r="C22" s="15"/>
    </row>
    <row r="23" spans="1:3" ht="13.5" customHeight="1">
      <c r="A23" s="14" t="s">
        <v>21</v>
      </c>
      <c r="B23" s="12" t="s">
        <v>6</v>
      </c>
      <c r="C23" s="19">
        <v>741.2</v>
      </c>
    </row>
    <row r="24" spans="1:3" ht="13.5" customHeight="1">
      <c r="A24" s="14" t="s">
        <v>22</v>
      </c>
      <c r="B24" s="12"/>
      <c r="C24" s="15"/>
    </row>
    <row r="25" spans="1:3" ht="13.5" customHeight="1">
      <c r="A25" s="16" t="s">
        <v>23</v>
      </c>
      <c r="B25" s="12" t="s">
        <v>8</v>
      </c>
      <c r="C25" s="20">
        <v>47881</v>
      </c>
    </row>
    <row r="26" spans="1:3" ht="13.5" customHeight="1">
      <c r="A26" s="16" t="s">
        <v>24</v>
      </c>
      <c r="B26" s="12" t="s">
        <v>6</v>
      </c>
      <c r="C26" s="13">
        <f>C27/C25*1000</f>
        <v>977.899375535181</v>
      </c>
    </row>
    <row r="27" spans="1:3" ht="13.5" customHeight="1">
      <c r="A27" s="16" t="s">
        <v>25</v>
      </c>
      <c r="B27" s="12" t="s">
        <v>26</v>
      </c>
      <c r="C27" s="21">
        <v>46822.8</v>
      </c>
    </row>
    <row r="28" spans="1:3" ht="13.5" customHeight="1">
      <c r="A28" s="16" t="s">
        <v>27</v>
      </c>
      <c r="B28" s="12" t="s">
        <v>8</v>
      </c>
      <c r="C28" s="22">
        <v>3926</v>
      </c>
    </row>
    <row r="29" spans="1:3" ht="13.5" customHeight="1">
      <c r="A29" s="16" t="s">
        <v>28</v>
      </c>
      <c r="B29" s="12" t="s">
        <v>10</v>
      </c>
      <c r="C29" s="22">
        <v>11676</v>
      </c>
    </row>
    <row r="30" spans="1:3" ht="13.5" customHeight="1">
      <c r="A30" s="16" t="s">
        <v>29</v>
      </c>
      <c r="B30" s="12" t="s">
        <v>10</v>
      </c>
      <c r="C30" s="22">
        <v>16447</v>
      </c>
    </row>
    <row r="31" spans="1:3" ht="13.5" customHeight="1">
      <c r="A31" s="14" t="s">
        <v>30</v>
      </c>
      <c r="B31" s="12" t="s">
        <v>31</v>
      </c>
      <c r="C31" s="19">
        <v>315</v>
      </c>
    </row>
    <row r="32" spans="1:3" ht="13.5" customHeight="1">
      <c r="A32" s="14" t="s">
        <v>32</v>
      </c>
      <c r="B32" s="12" t="s">
        <v>31</v>
      </c>
      <c r="C32" s="23">
        <v>291</v>
      </c>
    </row>
    <row r="33" spans="1:3" ht="13.5" customHeight="1">
      <c r="A33" s="24" t="s">
        <v>33</v>
      </c>
      <c r="B33" s="25" t="s">
        <v>26</v>
      </c>
      <c r="C33" s="26">
        <v>25823.1</v>
      </c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4:A7"/>
    <mergeCell ref="B4:B7"/>
    <mergeCell ref="C4:C7"/>
  </mergeCells>
  <printOptions horizontalCentered="1" verticalCentered="1"/>
  <pageMargins left="0.2361111111111111" right="0" top="0.19652777777777777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/>
  <cp:lastPrinted>2018-01-30T07:10:17Z</cp:lastPrinted>
  <dcterms:created xsi:type="dcterms:W3CDTF">2000-09-13T10:45:20Z</dcterms:created>
  <dcterms:modified xsi:type="dcterms:W3CDTF">2018-02-02T12:26:15Z</dcterms:modified>
  <cp:category/>
  <cp:version/>
  <cp:contentType/>
  <cp:contentStatus/>
  <cp:revision>1565</cp:revision>
</cp:coreProperties>
</file>